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jh12\CloudStation\01_등하원시범사업_LGU+with키즈노트\고객신청서\"/>
    </mc:Choice>
  </mc:AlternateContent>
  <bookViews>
    <workbookView xWindow="0" yWindow="0" windowWidth="23040" windowHeight="9300"/>
  </bookViews>
  <sheets>
    <sheet name="견적서" sheetId="1" r:id="rId1"/>
  </sheets>
  <definedNames>
    <definedName name="_xlnm.Print_Area" localSheetId="0">견적서!$A$1:$R$35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M12" i="1" s="1"/>
  <c r="M29" i="1" s="1"/>
  <c r="J13" i="1"/>
  <c r="M13" i="1"/>
  <c r="J29" i="1"/>
  <c r="D9" i="1" l="1"/>
</calcChain>
</file>

<file path=xl/sharedStrings.xml><?xml version="1.0" encoding="utf-8"?>
<sst xmlns="http://schemas.openxmlformats.org/spreadsheetml/2006/main" count="38" uniqueCount="36">
  <si>
    <t xml:space="preserve">      - 입금계좌 : 002-068954-04-017 기업은행 (매트로텍 - LG유플러스 위탁사임)
      - 상기 품목의 납기일은 발주 후 10일 이내로 함.
      - 결제는 발주 후 7일 내로 입금하는 것을 원칙으로 함. 
      - 상기 품목은 매월 월별에 맞게 배송 됩니다.</t>
    <phoneticPr fontId="2" type="noConversion"/>
  </si>
  <si>
    <t xml:space="preserve">      - 입금계좌 : 신한 110-390-538639 배명자(로렌츠에듀)
                        농협 355-0023-8201-63 배명자(로렌츠에듀)
      - 상기 품목의 납기일은 발주 후 10일 이내로 함.
      - 결제는 발주 후 7일 내로 입금하는 것을 원칙으로 함. 
      - 상기 품목은 매월(2015년 3월~2016년 2월) 월별에 맞게 배송 됩니다. (매월 25일)</t>
    <phoneticPr fontId="2" type="noConversion"/>
  </si>
  <si>
    <t>합    계</t>
    <phoneticPr fontId="2" type="noConversion"/>
  </si>
  <si>
    <t>전자출결 태그</t>
    <phoneticPr fontId="2" type="noConversion"/>
  </si>
  <si>
    <t>전자출결 리더기</t>
    <phoneticPr fontId="2" type="noConversion"/>
  </si>
  <si>
    <t xml:space="preserve"> </t>
    <phoneticPr fontId="2" type="noConversion"/>
  </si>
  <si>
    <t>비    고</t>
    <phoneticPr fontId="2" type="noConversion"/>
  </si>
  <si>
    <t>세액</t>
    <phoneticPr fontId="2" type="noConversion"/>
  </si>
  <si>
    <t>공급가액</t>
    <phoneticPr fontId="2" type="noConversion"/>
  </si>
  <si>
    <t>단 가</t>
    <phoneticPr fontId="2" type="noConversion"/>
  </si>
  <si>
    <t>수 량</t>
    <phoneticPr fontId="2" type="noConversion"/>
  </si>
  <si>
    <t>규 격</t>
    <phoneticPr fontId="2" type="noConversion"/>
  </si>
  <si>
    <t>품   명</t>
    <phoneticPr fontId="2" type="noConversion"/>
  </si>
  <si>
    <t>njh1223@naver.com</t>
    <phoneticPr fontId="2" type="noConversion"/>
  </si>
  <si>
    <t>이메일</t>
    <phoneticPr fontId="2" type="noConversion"/>
  </si>
  <si>
    <t>070-7777-0955</t>
    <phoneticPr fontId="2" type="noConversion"/>
  </si>
  <si>
    <t>전 화 번 호</t>
    <phoneticPr fontId="2" type="noConversion"/>
  </si>
  <si>
    <t>합 계 금 액
(VAT 포함)</t>
    <phoneticPr fontId="2" type="noConversion"/>
  </si>
  <si>
    <t>서울시 용산구 한강대로 32(한강로3가)</t>
    <phoneticPr fontId="2" type="noConversion"/>
  </si>
  <si>
    <t>사업장주소</t>
    <phoneticPr fontId="2" type="noConversion"/>
  </si>
  <si>
    <t>거 래 일 자</t>
    <phoneticPr fontId="2" type="noConversion"/>
  </si>
  <si>
    <t>㈜매트로텍</t>
    <phoneticPr fontId="2" type="noConversion"/>
  </si>
  <si>
    <t>위  탁  사</t>
    <phoneticPr fontId="2" type="noConversion"/>
  </si>
  <si>
    <t>000-0000-0000</t>
    <phoneticPr fontId="2" type="noConversion"/>
  </si>
  <si>
    <t>하현회</t>
    <phoneticPr fontId="2" type="noConversion"/>
  </si>
  <si>
    <t>성명</t>
    <phoneticPr fontId="2" type="noConversion"/>
  </si>
  <si>
    <t>㈜엘지유플러스</t>
    <phoneticPr fontId="2" type="noConversion"/>
  </si>
  <si>
    <t>상        호</t>
    <phoneticPr fontId="2" type="noConversion"/>
  </si>
  <si>
    <t>사업장 주소</t>
    <phoneticPr fontId="2" type="noConversion"/>
  </si>
  <si>
    <t>220-81-39938</t>
    <phoneticPr fontId="2" type="noConversion"/>
  </si>
  <si>
    <t>등 록 번 호</t>
    <phoneticPr fontId="2" type="noConversion"/>
  </si>
  <si>
    <t>ㅇㅇ어린이집</t>
    <phoneticPr fontId="2" type="noConversion"/>
  </si>
  <si>
    <t>상          호
(법인명)</t>
    <phoneticPr fontId="2" type="noConversion"/>
  </si>
  <si>
    <t>공 급 자</t>
    <phoneticPr fontId="2" type="noConversion"/>
  </si>
  <si>
    <t>공 급 받 는 자</t>
    <phoneticPr fontId="2" type="noConversion"/>
  </si>
  <si>
    <t>견      적      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</si>
</sst>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&quot;₩&quot;#,##0"/>
    <numFmt numFmtId="177" formatCode="&quot;₩&quot;#,##0_);[Red]\(&quot;₩&quot;#,##0\)"/>
    <numFmt numFmtId="178" formatCode="#,##0_ "/>
  </numFmts>
  <fonts count="1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sz val="10"/>
      <color theme="1" tint="0.499984740745262"/>
      <name val="맑은 고딕"/>
      <family val="3"/>
      <charset val="129"/>
    </font>
    <font>
      <b/>
      <sz val="11"/>
      <name val="돋움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color theme="1" tint="0.499984740745262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sz val="9"/>
      <name val="맑은 고딕"/>
      <family val="3"/>
      <charset val="129"/>
    </font>
    <font>
      <b/>
      <sz val="10"/>
      <color theme="1" tint="0.499984740745262"/>
      <name val="맑은 고딕"/>
      <family val="3"/>
      <charset val="129"/>
    </font>
    <font>
      <sz val="14"/>
      <name val="맑은 고딕"/>
      <family val="3"/>
      <charset val="129"/>
    </font>
    <font>
      <b/>
      <sz val="2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2"/>
      <color theme="0"/>
      <name val="맑은 고딕"/>
      <family val="3"/>
      <charset val="129"/>
    </font>
    <font>
      <b/>
      <sz val="24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/>
      <top style="double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/>
      <right/>
      <top style="hair">
        <color theme="1" tint="0.499984740745262"/>
      </top>
      <bottom style="thin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41" fontId="1" fillId="0" borderId="0" xfId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41" fontId="1" fillId="0" borderId="2" xfId="1" applyBorder="1" applyAlignment="1">
      <alignment vertical="center"/>
    </xf>
    <xf numFmtId="0" fontId="0" fillId="0" borderId="3" xfId="0" applyBorder="1" applyAlignment="1">
      <alignment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4" xfId="0" applyFill="1" applyBorder="1"/>
    <xf numFmtId="176" fontId="6" fillId="0" borderId="0" xfId="0" applyNumberFormat="1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177" fontId="6" fillId="2" borderId="6" xfId="1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1" fontId="7" fillId="0" borderId="0" xfId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1" applyNumberFormat="1" applyFont="1" applyFill="1" applyBorder="1" applyAlignment="1">
      <alignment horizontal="center" vertical="center"/>
    </xf>
    <xf numFmtId="41" fontId="7" fillId="3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0" xfId="1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shrinkToFit="1"/>
    </xf>
    <xf numFmtId="178" fontId="7" fillId="0" borderId="4" xfId="1" applyNumberFormat="1" applyFont="1" applyFill="1" applyBorder="1" applyAlignment="1">
      <alignment horizontal="center" vertical="center"/>
    </xf>
    <xf numFmtId="178" fontId="7" fillId="0" borderId="0" xfId="1" applyNumberFormat="1" applyFont="1" applyBorder="1" applyAlignment="1">
      <alignment horizontal="center" vertical="center"/>
    </xf>
    <xf numFmtId="41" fontId="7" fillId="0" borderId="0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41" fontId="7" fillId="0" borderId="0" xfId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7" fontId="6" fillId="0" borderId="8" xfId="1" applyNumberFormat="1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31" fontId="6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 shrinkToFit="1"/>
    </xf>
    <xf numFmtId="31" fontId="10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1" fontId="10" fillId="0" borderId="9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41" fontId="14" fillId="2" borderId="10" xfId="1" applyFont="1" applyFill="1" applyBorder="1" applyAlignment="1">
      <alignment horizontal="center" vertical="center"/>
    </xf>
    <xf numFmtId="41" fontId="15" fillId="0" borderId="0" xfId="1" applyFont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1" fontId="13" fillId="0" borderId="0" xfId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41" fontId="7" fillId="0" borderId="12" xfId="1" applyFont="1" applyBorder="1" applyAlignment="1">
      <alignment vertical="center"/>
    </xf>
    <xf numFmtId="0" fontId="7" fillId="0" borderId="13" xfId="0" applyFont="1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1</xdr:row>
      <xdr:rowOff>510512</xdr:rowOff>
    </xdr:from>
    <xdr:to>
      <xdr:col>11</xdr:col>
      <xdr:colOff>312420</xdr:colOff>
      <xdr:row>1</xdr:row>
      <xdr:rowOff>556231</xdr:rowOff>
    </xdr:to>
    <xdr:grpSp>
      <xdr:nvGrpSpPr>
        <xdr:cNvPr id="2" name="그룹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2114550" y="792452"/>
          <a:ext cx="2221230" cy="45719"/>
          <a:chOff x="2847975" y="476250"/>
          <a:chExt cx="2038350" cy="17610"/>
        </a:xfrm>
      </xdr:grpSpPr>
      <xdr:cxnSp macro="">
        <xdr:nvCxnSpPr>
          <xdr:cNvPr id="3" name="직선 연결선 2">
            <a:extLst>
              <a:ext uri="{FF2B5EF4-FFF2-40B4-BE49-F238E27FC236}">
                <a16:creationId xmlns="" xmlns:a16="http://schemas.microsoft.com/office/drawing/2014/main" id="{00000000-0008-0000-0500-000003000000}"/>
              </a:ext>
            </a:extLst>
          </xdr:cNvPr>
          <xdr:cNvCxnSpPr/>
        </xdr:nvCxnSpPr>
        <xdr:spPr>
          <a:xfrm>
            <a:off x="2847975" y="476250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직선 연결선 3">
            <a:extLst>
              <a:ext uri="{FF2B5EF4-FFF2-40B4-BE49-F238E27FC236}">
                <a16:creationId xmlns="" xmlns:a16="http://schemas.microsoft.com/office/drawing/2014/main" id="{00000000-0008-0000-0500-000004000000}"/>
              </a:ext>
            </a:extLst>
          </xdr:cNvPr>
          <xdr:cNvCxnSpPr/>
        </xdr:nvCxnSpPr>
        <xdr:spPr>
          <a:xfrm>
            <a:off x="2847975" y="492272"/>
            <a:ext cx="2038350" cy="158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14</xdr:col>
      <xdr:colOff>236220</xdr:colOff>
      <xdr:row>5</xdr:row>
      <xdr:rowOff>30480</xdr:rowOff>
    </xdr:from>
    <xdr:ext cx="1066802" cy="1194818"/>
    <xdr:pic>
      <xdr:nvPicPr>
        <xdr:cNvPr id="5" name="그림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944880"/>
          <a:ext cx="1066802" cy="11948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jh1223@nave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workbookViewId="0">
      <selection activeCell="V10" sqref="V10"/>
    </sheetView>
  </sheetViews>
  <sheetFormatPr defaultColWidth="8.8984375" defaultRowHeight="14.4"/>
  <cols>
    <col min="1" max="1" width="2" style="1" customWidth="1"/>
    <col min="2" max="2" width="4.3984375" style="1" customWidth="1"/>
    <col min="3" max="3" width="9.19921875" style="1" customWidth="1"/>
    <col min="4" max="4" width="2.69921875" style="1" customWidth="1"/>
    <col min="5" max="5" width="8.69921875" style="1" customWidth="1"/>
    <col min="6" max="6" width="7.8984375" style="1" customWidth="1"/>
    <col min="7" max="7" width="4.69921875" style="2" customWidth="1"/>
    <col min="8" max="8" width="1.19921875" style="2" customWidth="1"/>
    <col min="9" max="9" width="4.3984375" style="2" customWidth="1"/>
    <col min="10" max="10" width="4.3984375" style="1" customWidth="1"/>
    <col min="11" max="11" width="3.19921875" style="1" customWidth="1"/>
    <col min="12" max="12" width="4.796875" style="1" customWidth="1"/>
    <col min="13" max="13" width="2.09765625" style="1" customWidth="1"/>
    <col min="14" max="14" width="5.296875" style="1" customWidth="1"/>
    <col min="15" max="15" width="5.19921875" style="1" customWidth="1"/>
    <col min="16" max="16" width="4.8984375" style="1" customWidth="1"/>
    <col min="17" max="17" width="7.69921875" style="1" customWidth="1"/>
    <col min="18" max="18" width="1.796875" style="1" customWidth="1"/>
    <col min="19" max="16384" width="8.8984375" style="1"/>
  </cols>
  <sheetData>
    <row r="1" spans="1:20" ht="22.5" customHeight="1">
      <c r="A1" s="77"/>
      <c r="B1" s="75"/>
      <c r="C1" s="75"/>
      <c r="D1" s="75"/>
      <c r="E1" s="75"/>
      <c r="F1" s="75"/>
      <c r="G1" s="76"/>
      <c r="H1" s="76"/>
      <c r="I1" s="76"/>
      <c r="J1" s="75"/>
      <c r="K1" s="75"/>
      <c r="L1" s="75"/>
      <c r="M1" s="75"/>
      <c r="N1" s="75"/>
      <c r="O1" s="75"/>
      <c r="P1" s="75"/>
      <c r="Q1" s="75"/>
      <c r="R1" s="74"/>
    </row>
    <row r="2" spans="1:20" ht="47.25" customHeight="1">
      <c r="A2" s="73" t="s">
        <v>35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1"/>
    </row>
    <row r="3" spans="1:20" ht="17.25" customHeight="1">
      <c r="A3" s="44"/>
      <c r="B3" s="23"/>
      <c r="C3" s="23"/>
      <c r="D3" s="69"/>
      <c r="E3" s="69"/>
      <c r="F3" s="69"/>
      <c r="G3" s="70"/>
      <c r="H3" s="70"/>
      <c r="I3" s="70"/>
      <c r="J3" s="69"/>
      <c r="K3" s="69"/>
      <c r="L3" s="69"/>
      <c r="M3" s="69"/>
      <c r="N3" s="69"/>
      <c r="O3" s="69"/>
      <c r="P3" s="69"/>
      <c r="Q3" s="69"/>
      <c r="R3" s="65"/>
      <c r="T3" s="37"/>
    </row>
    <row r="4" spans="1:20" ht="29.25" customHeight="1">
      <c r="A4" s="44"/>
      <c r="B4" s="68" t="s">
        <v>34</v>
      </c>
      <c r="C4" s="68"/>
      <c r="D4" s="68"/>
      <c r="E4" s="68"/>
      <c r="F4" s="68"/>
      <c r="G4" s="68"/>
      <c r="H4" s="67"/>
      <c r="I4" s="66" t="s">
        <v>33</v>
      </c>
      <c r="J4" s="66"/>
      <c r="K4" s="66"/>
      <c r="L4" s="66"/>
      <c r="M4" s="66"/>
      <c r="N4" s="66"/>
      <c r="O4" s="66"/>
      <c r="P4" s="66"/>
      <c r="Q4" s="66"/>
      <c r="R4" s="65"/>
      <c r="T4" s="37"/>
    </row>
    <row r="5" spans="1:20" ht="29.25" customHeight="1">
      <c r="A5" s="44"/>
      <c r="B5" s="64" t="s">
        <v>32</v>
      </c>
      <c r="C5" s="64"/>
      <c r="D5" s="56" t="s">
        <v>31</v>
      </c>
      <c r="E5" s="56"/>
      <c r="F5" s="56"/>
      <c r="G5" s="56"/>
      <c r="H5" s="43"/>
      <c r="I5" s="52" t="s">
        <v>30</v>
      </c>
      <c r="J5" s="52"/>
      <c r="K5" s="63" t="s">
        <v>29</v>
      </c>
      <c r="L5" s="63"/>
      <c r="M5" s="63"/>
      <c r="N5" s="63"/>
      <c r="O5" s="63"/>
      <c r="P5" s="63"/>
      <c r="Q5" s="63"/>
      <c r="R5" s="62"/>
    </row>
    <row r="6" spans="1:20" ht="29.25" customHeight="1">
      <c r="A6" s="44"/>
      <c r="B6" s="52" t="s">
        <v>28</v>
      </c>
      <c r="C6" s="52"/>
      <c r="D6" s="61"/>
      <c r="E6" s="56"/>
      <c r="F6" s="56"/>
      <c r="G6" s="56"/>
      <c r="H6" s="43"/>
      <c r="I6" s="52" t="s">
        <v>27</v>
      </c>
      <c r="J6" s="52"/>
      <c r="K6" s="60" t="s">
        <v>26</v>
      </c>
      <c r="L6" s="60"/>
      <c r="M6" s="60"/>
      <c r="N6" s="60"/>
      <c r="O6" s="59" t="s">
        <v>25</v>
      </c>
      <c r="P6" s="58" t="s">
        <v>24</v>
      </c>
      <c r="Q6" s="58"/>
      <c r="R6" s="57"/>
    </row>
    <row r="7" spans="1:20" ht="29.25" customHeight="1">
      <c r="A7" s="44"/>
      <c r="B7" s="52" t="s">
        <v>16</v>
      </c>
      <c r="C7" s="52"/>
      <c r="D7" s="56" t="s">
        <v>23</v>
      </c>
      <c r="E7" s="56"/>
      <c r="F7" s="56"/>
      <c r="G7" s="56"/>
      <c r="H7" s="43"/>
      <c r="I7" s="52" t="s">
        <v>22</v>
      </c>
      <c r="J7" s="52"/>
      <c r="K7" s="51" t="s">
        <v>21</v>
      </c>
      <c r="L7" s="51"/>
      <c r="M7" s="51"/>
      <c r="N7" s="51"/>
      <c r="O7" s="51"/>
      <c r="P7" s="51"/>
      <c r="Q7" s="51"/>
      <c r="R7" s="55"/>
    </row>
    <row r="8" spans="1:20" ht="29.25" customHeight="1">
      <c r="A8" s="44"/>
      <c r="B8" s="52" t="s">
        <v>20</v>
      </c>
      <c r="C8" s="52"/>
      <c r="D8" s="54">
        <v>43921</v>
      </c>
      <c r="E8" s="53"/>
      <c r="F8" s="53"/>
      <c r="G8" s="53"/>
      <c r="H8" s="43"/>
      <c r="I8" s="52" t="s">
        <v>19</v>
      </c>
      <c r="J8" s="52"/>
      <c r="K8" s="51" t="s">
        <v>18</v>
      </c>
      <c r="L8" s="51"/>
      <c r="M8" s="51"/>
      <c r="N8" s="51"/>
      <c r="O8" s="51"/>
      <c r="P8" s="51"/>
      <c r="Q8" s="51"/>
      <c r="R8" s="45"/>
    </row>
    <row r="9" spans="1:20" ht="29.25" customHeight="1">
      <c r="A9" s="44"/>
      <c r="B9" s="50" t="s">
        <v>17</v>
      </c>
      <c r="C9" s="50"/>
      <c r="D9" s="49">
        <f>J29+M29</f>
        <v>300000</v>
      </c>
      <c r="E9" s="49"/>
      <c r="F9" s="49"/>
      <c r="G9" s="49"/>
      <c r="H9" s="43"/>
      <c r="I9" s="48" t="s">
        <v>16</v>
      </c>
      <c r="J9" s="48"/>
      <c r="K9" s="46" t="s">
        <v>15</v>
      </c>
      <c r="L9" s="46"/>
      <c r="M9" s="46"/>
      <c r="N9" s="46"/>
      <c r="O9" s="47" t="s">
        <v>14</v>
      </c>
      <c r="P9" s="46" t="s">
        <v>13</v>
      </c>
      <c r="Q9" s="46"/>
      <c r="R9" s="45"/>
    </row>
    <row r="10" spans="1:20" ht="22.5" customHeight="1">
      <c r="A10" s="44"/>
      <c r="B10" s="23"/>
      <c r="C10" s="23"/>
      <c r="D10" s="23"/>
      <c r="E10" s="23"/>
      <c r="F10" s="23"/>
      <c r="G10" s="43"/>
      <c r="H10" s="43"/>
      <c r="I10" s="43"/>
      <c r="J10" s="23"/>
      <c r="K10" s="23"/>
      <c r="L10" s="23"/>
      <c r="M10" s="23"/>
      <c r="N10" s="23"/>
      <c r="O10" s="23"/>
      <c r="P10" s="23"/>
      <c r="Q10" s="23"/>
      <c r="R10" s="42"/>
    </row>
    <row r="11" spans="1:20" s="37" customFormat="1" ht="25.5" customHeight="1" thickBot="1">
      <c r="A11" s="41" t="s">
        <v>12</v>
      </c>
      <c r="B11" s="39" t="s">
        <v>12</v>
      </c>
      <c r="C11" s="39"/>
      <c r="D11" s="39"/>
      <c r="E11" s="40" t="s">
        <v>11</v>
      </c>
      <c r="F11" s="40" t="s">
        <v>10</v>
      </c>
      <c r="G11" s="39" t="s">
        <v>9</v>
      </c>
      <c r="H11" s="39"/>
      <c r="I11" s="39"/>
      <c r="J11" s="39" t="s">
        <v>8</v>
      </c>
      <c r="K11" s="39"/>
      <c r="L11" s="39"/>
      <c r="M11" s="39" t="s">
        <v>7</v>
      </c>
      <c r="N11" s="39"/>
      <c r="O11" s="39"/>
      <c r="P11" s="39" t="s">
        <v>6</v>
      </c>
      <c r="Q11" s="39"/>
      <c r="R11" s="38"/>
      <c r="T11" s="37" t="s">
        <v>5</v>
      </c>
    </row>
    <row r="12" spans="1:20" s="11" customFormat="1" ht="20.25" customHeight="1" thickTop="1">
      <c r="A12" s="30"/>
      <c r="B12" s="33" t="s">
        <v>4</v>
      </c>
      <c r="C12" s="33"/>
      <c r="D12" s="33"/>
      <c r="E12" s="32"/>
      <c r="F12" s="32">
        <v>1</v>
      </c>
      <c r="G12" s="36">
        <v>300000</v>
      </c>
      <c r="H12" s="36"/>
      <c r="I12" s="36"/>
      <c r="J12" s="22">
        <f>(G12*F12)/1.1</f>
        <v>272727.27272727271</v>
      </c>
      <c r="K12" s="22"/>
      <c r="L12" s="22"/>
      <c r="M12" s="22">
        <f>(G12*F12)-J12</f>
        <v>27272.727272727294</v>
      </c>
      <c r="N12" s="22"/>
      <c r="O12" s="22"/>
      <c r="P12" s="35"/>
      <c r="Q12" s="35"/>
      <c r="R12" s="34"/>
    </row>
    <row r="13" spans="1:20" s="11" customFormat="1" ht="20.25" customHeight="1">
      <c r="A13" s="30"/>
      <c r="B13" s="29" t="s">
        <v>3</v>
      </c>
      <c r="C13" s="29"/>
      <c r="D13" s="29"/>
      <c r="E13" s="28"/>
      <c r="F13" s="28">
        <v>0</v>
      </c>
      <c r="G13" s="27">
        <v>5000</v>
      </c>
      <c r="H13" s="27"/>
      <c r="I13" s="27"/>
      <c r="J13" s="27">
        <f>(G13*F13)/1.1</f>
        <v>0</v>
      </c>
      <c r="K13" s="27"/>
      <c r="L13" s="27"/>
      <c r="M13" s="27">
        <f>(G13*F13)-J13</f>
        <v>0</v>
      </c>
      <c r="N13" s="27"/>
      <c r="O13" s="27"/>
      <c r="P13" s="25"/>
      <c r="Q13" s="25"/>
      <c r="R13" s="12"/>
    </row>
    <row r="14" spans="1:20" ht="20.25" customHeight="1">
      <c r="A14" s="30"/>
      <c r="B14" s="33"/>
      <c r="C14" s="33"/>
      <c r="D14" s="33"/>
      <c r="E14" s="32"/>
      <c r="F14" s="32"/>
      <c r="G14" s="22"/>
      <c r="H14" s="22"/>
      <c r="I14" s="22"/>
      <c r="J14" s="31"/>
      <c r="K14" s="31"/>
      <c r="L14" s="31"/>
      <c r="M14" s="31"/>
      <c r="N14" s="31"/>
      <c r="O14" s="31"/>
      <c r="P14" s="21"/>
      <c r="Q14" s="21"/>
      <c r="R14" s="12"/>
    </row>
    <row r="15" spans="1:20" ht="20.25" customHeight="1">
      <c r="A15" s="30"/>
      <c r="B15" s="29"/>
      <c r="C15" s="29"/>
      <c r="D15" s="29"/>
      <c r="E15" s="28"/>
      <c r="F15" s="28"/>
      <c r="G15" s="27"/>
      <c r="H15" s="27"/>
      <c r="I15" s="27"/>
      <c r="J15" s="26"/>
      <c r="K15" s="26"/>
      <c r="L15" s="26"/>
      <c r="M15" s="26"/>
      <c r="N15" s="26"/>
      <c r="O15" s="26"/>
      <c r="P15" s="25"/>
      <c r="Q15" s="25"/>
      <c r="R15" s="12"/>
    </row>
    <row r="16" spans="1:20" ht="20.25" customHeight="1">
      <c r="A16" s="30"/>
      <c r="B16" s="33"/>
      <c r="C16" s="33"/>
      <c r="D16" s="33"/>
      <c r="E16" s="32"/>
      <c r="F16" s="32"/>
      <c r="G16" s="22"/>
      <c r="H16" s="22"/>
      <c r="I16" s="22"/>
      <c r="J16" s="31"/>
      <c r="K16" s="31"/>
      <c r="L16" s="31"/>
      <c r="M16" s="31"/>
      <c r="N16" s="31"/>
      <c r="O16" s="31"/>
      <c r="P16" s="21"/>
      <c r="Q16" s="21"/>
      <c r="R16" s="12"/>
    </row>
    <row r="17" spans="1:18" ht="20.25" customHeight="1">
      <c r="A17" s="30"/>
      <c r="B17" s="29"/>
      <c r="C17" s="29"/>
      <c r="D17" s="29"/>
      <c r="E17" s="28"/>
      <c r="F17" s="28"/>
      <c r="G17" s="27"/>
      <c r="H17" s="27"/>
      <c r="I17" s="27"/>
      <c r="J17" s="26"/>
      <c r="K17" s="26"/>
      <c r="L17" s="26"/>
      <c r="M17" s="26"/>
      <c r="N17" s="26"/>
      <c r="O17" s="26"/>
      <c r="P17" s="25"/>
      <c r="Q17" s="25"/>
      <c r="R17" s="12"/>
    </row>
    <row r="18" spans="1:18" ht="20.25" customHeight="1">
      <c r="A18" s="30"/>
      <c r="B18" s="33"/>
      <c r="C18" s="33"/>
      <c r="D18" s="33"/>
      <c r="E18" s="32"/>
      <c r="F18" s="32"/>
      <c r="G18" s="22"/>
      <c r="H18" s="22"/>
      <c r="I18" s="22"/>
      <c r="J18" s="31"/>
      <c r="K18" s="31"/>
      <c r="L18" s="31"/>
      <c r="M18" s="31"/>
      <c r="N18" s="31"/>
      <c r="O18" s="31"/>
      <c r="P18" s="21"/>
      <c r="Q18" s="21"/>
      <c r="R18" s="12"/>
    </row>
    <row r="19" spans="1:18" ht="20.25" customHeight="1">
      <c r="A19" s="30"/>
      <c r="B19" s="29"/>
      <c r="C19" s="29"/>
      <c r="D19" s="29"/>
      <c r="E19" s="28"/>
      <c r="F19" s="28"/>
      <c r="G19" s="27"/>
      <c r="H19" s="27"/>
      <c r="I19" s="27"/>
      <c r="J19" s="26"/>
      <c r="K19" s="26"/>
      <c r="L19" s="26"/>
      <c r="M19" s="26"/>
      <c r="N19" s="26"/>
      <c r="O19" s="26"/>
      <c r="P19" s="25"/>
      <c r="Q19" s="25"/>
      <c r="R19" s="12"/>
    </row>
    <row r="20" spans="1:18" ht="20.25" customHeight="1">
      <c r="A20" s="30"/>
      <c r="B20" s="33"/>
      <c r="C20" s="33"/>
      <c r="D20" s="33"/>
      <c r="E20" s="32"/>
      <c r="F20" s="32"/>
      <c r="G20" s="22"/>
      <c r="H20" s="22"/>
      <c r="I20" s="22"/>
      <c r="J20" s="31"/>
      <c r="K20" s="31"/>
      <c r="L20" s="31"/>
      <c r="M20" s="31"/>
      <c r="N20" s="31"/>
      <c r="O20" s="31"/>
      <c r="P20" s="21"/>
      <c r="Q20" s="21"/>
      <c r="R20" s="12"/>
    </row>
    <row r="21" spans="1:18" ht="20.25" customHeight="1">
      <c r="A21" s="30"/>
      <c r="B21" s="29"/>
      <c r="C21" s="29"/>
      <c r="D21" s="29"/>
      <c r="E21" s="28"/>
      <c r="F21" s="28"/>
      <c r="G21" s="27"/>
      <c r="H21" s="27"/>
      <c r="I21" s="27"/>
      <c r="J21" s="26"/>
      <c r="K21" s="26"/>
      <c r="L21" s="26"/>
      <c r="M21" s="26"/>
      <c r="N21" s="26"/>
      <c r="O21" s="26"/>
      <c r="P21" s="25"/>
      <c r="Q21" s="25"/>
      <c r="R21" s="12"/>
    </row>
    <row r="22" spans="1:18" ht="20.25" customHeight="1">
      <c r="A22" s="30"/>
      <c r="B22" s="33"/>
      <c r="C22" s="33"/>
      <c r="D22" s="33"/>
      <c r="E22" s="32"/>
      <c r="F22" s="32"/>
      <c r="G22" s="22"/>
      <c r="H22" s="22"/>
      <c r="I22" s="22"/>
      <c r="J22" s="31"/>
      <c r="K22" s="31"/>
      <c r="L22" s="31"/>
      <c r="M22" s="31"/>
      <c r="N22" s="31"/>
      <c r="O22" s="31"/>
      <c r="P22" s="21"/>
      <c r="Q22" s="21"/>
      <c r="R22" s="12"/>
    </row>
    <row r="23" spans="1:18" ht="20.25" customHeight="1">
      <c r="A23" s="30"/>
      <c r="B23" s="29"/>
      <c r="C23" s="29"/>
      <c r="D23" s="29"/>
      <c r="E23" s="28"/>
      <c r="F23" s="28"/>
      <c r="G23" s="27"/>
      <c r="H23" s="27"/>
      <c r="I23" s="27"/>
      <c r="J23" s="26"/>
      <c r="K23" s="26"/>
      <c r="L23" s="26"/>
      <c r="M23" s="26"/>
      <c r="N23" s="26"/>
      <c r="O23" s="26"/>
      <c r="P23" s="25"/>
      <c r="Q23" s="25"/>
      <c r="R23" s="12"/>
    </row>
    <row r="24" spans="1:18" ht="20.25" customHeight="1">
      <c r="A24" s="30"/>
      <c r="B24" s="33"/>
      <c r="C24" s="33"/>
      <c r="D24" s="33"/>
      <c r="E24" s="32"/>
      <c r="F24" s="32"/>
      <c r="G24" s="22"/>
      <c r="H24" s="22"/>
      <c r="I24" s="22"/>
      <c r="J24" s="31"/>
      <c r="K24" s="31"/>
      <c r="L24" s="31"/>
      <c r="M24" s="31"/>
      <c r="N24" s="31"/>
      <c r="O24" s="31"/>
      <c r="P24" s="21"/>
      <c r="Q24" s="21"/>
      <c r="R24" s="12"/>
    </row>
    <row r="25" spans="1:18" ht="20.25" customHeight="1">
      <c r="A25" s="30"/>
      <c r="B25" s="29"/>
      <c r="C25" s="29"/>
      <c r="D25" s="29"/>
      <c r="E25" s="28"/>
      <c r="F25" s="28"/>
      <c r="G25" s="27"/>
      <c r="H25" s="27"/>
      <c r="I25" s="27"/>
      <c r="J25" s="26"/>
      <c r="K25" s="26"/>
      <c r="L25" s="26"/>
      <c r="M25" s="26"/>
      <c r="N25" s="26"/>
      <c r="O25" s="26"/>
      <c r="P25" s="25"/>
      <c r="Q25" s="25"/>
      <c r="R25" s="12"/>
    </row>
    <row r="26" spans="1:18" ht="20.25" customHeight="1">
      <c r="A26" s="30"/>
      <c r="B26" s="33"/>
      <c r="C26" s="33"/>
      <c r="D26" s="33"/>
      <c r="E26" s="32"/>
      <c r="F26" s="32"/>
      <c r="G26" s="22"/>
      <c r="H26" s="22"/>
      <c r="I26" s="22"/>
      <c r="J26" s="31"/>
      <c r="K26" s="31"/>
      <c r="L26" s="31"/>
      <c r="M26" s="31"/>
      <c r="N26" s="31"/>
      <c r="O26" s="31"/>
      <c r="P26" s="21"/>
      <c r="Q26" s="21"/>
      <c r="R26" s="12"/>
    </row>
    <row r="27" spans="1:18" ht="20.25" customHeight="1">
      <c r="A27" s="30"/>
      <c r="B27" s="29"/>
      <c r="C27" s="29"/>
      <c r="D27" s="29"/>
      <c r="E27" s="28"/>
      <c r="F27" s="28"/>
      <c r="G27" s="27"/>
      <c r="H27" s="27"/>
      <c r="I27" s="27"/>
      <c r="J27" s="26"/>
      <c r="K27" s="26"/>
      <c r="L27" s="26"/>
      <c r="M27" s="26"/>
      <c r="N27" s="26"/>
      <c r="O27" s="26"/>
      <c r="P27" s="25"/>
      <c r="Q27" s="25"/>
      <c r="R27" s="12"/>
    </row>
    <row r="28" spans="1:18" ht="20.25" customHeight="1" thickBot="1">
      <c r="A28" s="24"/>
      <c r="B28" s="21"/>
      <c r="C28" s="21"/>
      <c r="D28" s="21"/>
      <c r="E28" s="23"/>
      <c r="F28" s="23"/>
      <c r="G28" s="22"/>
      <c r="H28" s="22"/>
      <c r="I28" s="22"/>
      <c r="J28" s="22"/>
      <c r="K28" s="22"/>
      <c r="L28" s="22"/>
      <c r="M28" s="22"/>
      <c r="N28" s="22"/>
      <c r="O28" s="22"/>
      <c r="P28" s="21"/>
      <c r="Q28" s="21"/>
      <c r="R28" s="12"/>
    </row>
    <row r="29" spans="1:18" s="11" customFormat="1" ht="25.5" customHeight="1" thickTop="1">
      <c r="A29" s="20"/>
      <c r="B29" s="19" t="s">
        <v>2</v>
      </c>
      <c r="C29" s="19"/>
      <c r="D29" s="19"/>
      <c r="E29" s="19"/>
      <c r="F29" s="19"/>
      <c r="G29" s="19"/>
      <c r="H29" s="19"/>
      <c r="I29" s="19"/>
      <c r="J29" s="18">
        <f>SUM(J12:L28)</f>
        <v>272727.27272727271</v>
      </c>
      <c r="K29" s="18"/>
      <c r="L29" s="18"/>
      <c r="M29" s="18">
        <f>SUM(M12:O28)</f>
        <v>27272.727272727294</v>
      </c>
      <c r="N29" s="18"/>
      <c r="O29" s="18"/>
      <c r="P29" s="17"/>
      <c r="Q29" s="17"/>
      <c r="R29" s="12"/>
    </row>
    <row r="30" spans="1:18" s="11" customFormat="1" ht="12.75" customHeight="1">
      <c r="A30" s="16"/>
      <c r="B30" s="15"/>
      <c r="C30" s="15"/>
      <c r="D30" s="15"/>
      <c r="E30" s="15"/>
      <c r="F30" s="15"/>
      <c r="G30" s="15"/>
      <c r="H30" s="15"/>
      <c r="I30" s="15"/>
      <c r="J30" s="14"/>
      <c r="K30" s="14"/>
      <c r="L30" s="14"/>
      <c r="M30" s="14"/>
      <c r="N30" s="14"/>
      <c r="O30" s="14"/>
      <c r="P30" s="13"/>
      <c r="Q30" s="13"/>
      <c r="R30" s="12"/>
    </row>
    <row r="31" spans="1:18" s="11" customFormat="1" ht="18.75" customHeight="1">
      <c r="A31" s="10" t="s">
        <v>1</v>
      </c>
      <c r="B31" s="9" t="s">
        <v>0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8"/>
    </row>
    <row r="32" spans="1:18" ht="21" customHeight="1">
      <c r="A32" s="10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8"/>
    </row>
    <row r="33" spans="1:18" ht="19.5" customHeight="1">
      <c r="A33" s="10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8"/>
    </row>
    <row r="34" spans="1:18" ht="19.5" customHeight="1">
      <c r="A34" s="10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8"/>
    </row>
    <row r="35" spans="1:18" ht="12.75" customHeight="1">
      <c r="A35" s="7"/>
      <c r="B35" s="5"/>
      <c r="C35" s="5"/>
      <c r="D35" s="5"/>
      <c r="E35" s="5"/>
      <c r="F35" s="5"/>
      <c r="G35" s="6"/>
      <c r="H35" s="6"/>
      <c r="I35" s="6"/>
      <c r="J35" s="5"/>
      <c r="K35" s="5"/>
      <c r="L35" s="5"/>
      <c r="M35" s="5"/>
      <c r="N35" s="5"/>
      <c r="O35" s="5"/>
      <c r="P35" s="5"/>
      <c r="Q35" s="5"/>
      <c r="R35" s="4"/>
    </row>
    <row r="36" spans="1:18">
      <c r="A36" s="3"/>
    </row>
  </sheetData>
  <mergeCells count="120">
    <mergeCell ref="B6:C6"/>
    <mergeCell ref="D6:G6"/>
    <mergeCell ref="I6:J6"/>
    <mergeCell ref="K6:N6"/>
    <mergeCell ref="P6:Q6"/>
    <mergeCell ref="B7:C7"/>
    <mergeCell ref="D7:G7"/>
    <mergeCell ref="I7:J7"/>
    <mergeCell ref="D8:G8"/>
    <mergeCell ref="B9:C9"/>
    <mergeCell ref="D9:G9"/>
    <mergeCell ref="I9:J9"/>
    <mergeCell ref="K9:N9"/>
    <mergeCell ref="P9:Q9"/>
    <mergeCell ref="B8:C8"/>
    <mergeCell ref="A2:R2"/>
    <mergeCell ref="B4:G4"/>
    <mergeCell ref="I4:Q4"/>
    <mergeCell ref="B5:C5"/>
    <mergeCell ref="D5:G5"/>
    <mergeCell ref="I5:J5"/>
    <mergeCell ref="K5:Q5"/>
    <mergeCell ref="B11:D11"/>
    <mergeCell ref="G11:I11"/>
    <mergeCell ref="J11:L11"/>
    <mergeCell ref="M11:O11"/>
    <mergeCell ref="P11:Q11"/>
    <mergeCell ref="B12:D12"/>
    <mergeCell ref="G12:I12"/>
    <mergeCell ref="J12:L12"/>
    <mergeCell ref="M12:O12"/>
    <mergeCell ref="P12:Q12"/>
    <mergeCell ref="B13:D13"/>
    <mergeCell ref="G13:I13"/>
    <mergeCell ref="J13:L13"/>
    <mergeCell ref="M13:O13"/>
    <mergeCell ref="P13:Q13"/>
    <mergeCell ref="B14:D14"/>
    <mergeCell ref="G14:I14"/>
    <mergeCell ref="J14:L14"/>
    <mergeCell ref="M14:O14"/>
    <mergeCell ref="P14:Q14"/>
    <mergeCell ref="B15:D15"/>
    <mergeCell ref="G15:I15"/>
    <mergeCell ref="J15:L15"/>
    <mergeCell ref="M15:O15"/>
    <mergeCell ref="P15:Q15"/>
    <mergeCell ref="B16:D16"/>
    <mergeCell ref="G16:I16"/>
    <mergeCell ref="J16:L16"/>
    <mergeCell ref="M16:O16"/>
    <mergeCell ref="P16:Q16"/>
    <mergeCell ref="B17:D17"/>
    <mergeCell ref="G17:I17"/>
    <mergeCell ref="J17:L17"/>
    <mergeCell ref="M17:O17"/>
    <mergeCell ref="P17:Q17"/>
    <mergeCell ref="B18:D18"/>
    <mergeCell ref="G18:I18"/>
    <mergeCell ref="J18:L18"/>
    <mergeCell ref="M18:O18"/>
    <mergeCell ref="P18:Q18"/>
    <mergeCell ref="B19:D19"/>
    <mergeCell ref="G19:I19"/>
    <mergeCell ref="J19:L19"/>
    <mergeCell ref="M19:O19"/>
    <mergeCell ref="P19:Q19"/>
    <mergeCell ref="B20:D20"/>
    <mergeCell ref="G20:I20"/>
    <mergeCell ref="J20:L20"/>
    <mergeCell ref="M20:O20"/>
    <mergeCell ref="P20:Q20"/>
    <mergeCell ref="B21:D21"/>
    <mergeCell ref="G21:I21"/>
    <mergeCell ref="J21:L21"/>
    <mergeCell ref="M21:O21"/>
    <mergeCell ref="P21:Q21"/>
    <mergeCell ref="B22:D22"/>
    <mergeCell ref="G22:I22"/>
    <mergeCell ref="J22:L22"/>
    <mergeCell ref="M22:O22"/>
    <mergeCell ref="P22:Q22"/>
    <mergeCell ref="B23:D23"/>
    <mergeCell ref="G23:I23"/>
    <mergeCell ref="J23:L23"/>
    <mergeCell ref="M23:O23"/>
    <mergeCell ref="P23:Q23"/>
    <mergeCell ref="B24:D24"/>
    <mergeCell ref="G24:I24"/>
    <mergeCell ref="J24:L24"/>
    <mergeCell ref="M24:O24"/>
    <mergeCell ref="P24:Q24"/>
    <mergeCell ref="J25:L25"/>
    <mergeCell ref="M25:O25"/>
    <mergeCell ref="P25:Q25"/>
    <mergeCell ref="B26:D26"/>
    <mergeCell ref="G26:I26"/>
    <mergeCell ref="J26:L26"/>
    <mergeCell ref="M26:O26"/>
    <mergeCell ref="P26:Q26"/>
    <mergeCell ref="B31:Q34"/>
    <mergeCell ref="B27:D27"/>
    <mergeCell ref="G27:I27"/>
    <mergeCell ref="J27:L27"/>
    <mergeCell ref="M27:O27"/>
    <mergeCell ref="P27:Q27"/>
    <mergeCell ref="B28:D28"/>
    <mergeCell ref="G28:I28"/>
    <mergeCell ref="J28:L28"/>
    <mergeCell ref="M28:O28"/>
    <mergeCell ref="K7:Q7"/>
    <mergeCell ref="I8:J8"/>
    <mergeCell ref="K8:Q8"/>
    <mergeCell ref="B29:I29"/>
    <mergeCell ref="J29:L29"/>
    <mergeCell ref="M29:O29"/>
    <mergeCell ref="P29:Q29"/>
    <mergeCell ref="P28:Q28"/>
    <mergeCell ref="B25:D25"/>
    <mergeCell ref="G25:I25"/>
  </mergeCells>
  <phoneticPr fontId="2" type="noConversion"/>
  <hyperlinks>
    <hyperlink ref="P9" r:id="rId1"/>
  </hyperlinks>
  <printOptions horizontalCentered="1"/>
  <pageMargins left="0.53" right="0.44" top="0.68" bottom="0" header="0.19685039370078741" footer="0.27559055118110237"/>
  <pageSetup paperSize="9" scale="95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노정호</dc:creator>
  <cp:lastModifiedBy>노정호</cp:lastModifiedBy>
  <dcterms:created xsi:type="dcterms:W3CDTF">2020-04-12T04:20:18Z</dcterms:created>
  <dcterms:modified xsi:type="dcterms:W3CDTF">2020-04-12T04:20:58Z</dcterms:modified>
</cp:coreProperties>
</file>